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Cost Calculator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<sst xmlns="http://schemas.openxmlformats.org/spreadsheetml/2006/main" count="34" uniqueCount="34">
  <si>
    <t>AI Cost Calculator for Indian Businesses – Knowvia</t>
  </si>
  <si>
    <t>Knowvia | AI Business Decision Tools | www.knowvia.in</t>
  </si>
  <si>
    <t>INPUTS</t>
  </si>
  <si>
    <t>Business Type</t>
  </si>
  <si>
    <t>Monthly Revenue (₹)</t>
  </si>
  <si>
    <t>Team Size</t>
  </si>
  <si>
    <t>Avg Monthly Salary per Employee (₹)</t>
  </si>
  <si>
    <t>AI Use Case (Chatbot / Marketing / Automation)</t>
  </si>
  <si>
    <t>Estimated AI Monthly Cost (₹)</t>
  </si>
  <si>
    <t>Estimated AI Setup Cost (₹)</t>
  </si>
  <si>
    <t>% Work Automated (Enter % e.g. 40%)</t>
  </si>
  <si>
    <t>CALCULATIONS</t>
  </si>
  <si>
    <t>Annual Employee Cost (₹)</t>
  </si>
  <si>
    <t>Annual AI Cost (₹)</t>
  </si>
  <si>
    <t>Estimated Annual Savings (₹)</t>
  </si>
  <si>
    <t>Net Gain / Loss (₹)</t>
  </si>
  <si>
    <t>ROI %</t>
  </si>
  <si>
    <t>Recommendation</t>
  </si>
  <si>
    <t>This calculator provides estimated values for decision support only.</t>
  </si>
  <si>
    <t>Actual costs and ROI may vary based on implementation.</t>
  </si>
  <si>
    <t>Powered by Knowvia</t>
  </si>
  <si>
    <t>© 2025 Knowvia. All rights reserved.                                                        This tool is provided for individual business use only. 
Commercial redistribution, resale, or duplication 
without written consent from Knowvia is not permitted.</t>
  </si>
  <si>
    <t>How to Use the AI Cost Calculator (India)</t>
  </si>
  <si>
    <t>Step 1: Go to the 'AI Cost Calculator (India)' sheet.</t>
  </si>
  <si>
    <t>Step 2: Fill in all fields under the INPUTS section.</t>
  </si>
  <si>
    <t>Step 3: Enter % Work Automated as a percentage (e.g., 40%).</t>
  </si>
  <si>
    <t>Step 4: Do NOT edit any cells under the CALCULATIONS section.</t>
  </si>
  <si>
    <t>Step 5: Review Annual AI Cost, Net Gain, and ROI %.</t>
  </si>
  <si>
    <t>Step 6: Check the Recommendation result to understand financial viability.</t>
  </si>
  <si>
    <t>Step 7: Use the graph to visually compare Hiring Cost vs AI Cost.</t>
  </si>
  <si>
    <r>
      <rPr>
        <rFont val="Calibri"/>
        <b/>
        <color theme="1"/>
        <sz val="11.0"/>
      </rPr>
      <t>Important Notes</t>
    </r>
    <r>
      <rPr>
        <rFont val="Calibri"/>
        <color theme="1"/>
        <sz val="11.0"/>
      </rPr>
      <t>:This Knowvia tool provides indicative estimates for decision support only. Actual outcomes may vary based on implementation, usage, and business conditions.</t>
    </r>
  </si>
  <si>
    <t>- This tool provides estimated values for decision support only.</t>
  </si>
  <si>
    <t>- Actual costs and ROI may vary based on implementation.</t>
  </si>
  <si>
    <t>- Best suited for Indian SMEs, startups, and service businesses.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</si>
</sst>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&quot; %&quot;"/>
  </numFmts>
  <fonts count="8">
    <font>
      <sz val="11.0"/>
      <color theme="1"/>
      <name val="Calibri"/>
      <scheme val="minor"/>
    </font>
    <font>
      <b/>
      <sz val="16.0"/>
      <color rgb="FFFFFFFF"/>
      <name val="Calibri"/>
    </font>
    <font>
      <color theme="1"/>
      <name val="Calibri"/>
      <scheme val="minor"/>
    </font>
    <font>
      <b/>
      <color rgb="FFFFFFFF"/>
      <name val="Calibri"/>
      <scheme val="minor"/>
    </font>
    <font>
      <b/>
      <sz val="11.0"/>
      <color rgb="FFFFFFFF"/>
      <name val="Calibri"/>
    </font>
    <font>
      <b/>
      <sz val="11.0"/>
      <color theme="1"/>
      <name val="Calibri"/>
    </font>
    <font>
      <sz val="11.0"/>
      <color theme="1"/>
      <name val="Calibri"/>
    </font>
    <font>
      <b/>
      <sz val="14.0"/>
      <color rgb="FFFFFFFF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3056D3"/>
        <bgColor rgb="FF3056D3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0" fontId="2" numFmtId="0" xfId="0" applyAlignment="1" applyFont="1">
      <alignment horizontal="center" readingOrder="0"/>
    </xf>
    <xf borderId="0" fillId="2" fontId="3" numFmtId="0" xfId="0" applyAlignment="1" applyFont="1">
      <alignment horizontal="center" readingOrder="0"/>
    </xf>
    <xf borderId="1" fillId="3" fontId="4" numFmtId="0" xfId="0" applyBorder="1" applyFill="1" applyFont="1"/>
    <xf borderId="2" fillId="0" fontId="5" numFmtId="0" xfId="0" applyBorder="1" applyFont="1"/>
    <xf borderId="2" fillId="0" fontId="6" numFmtId="0" xfId="0" applyBorder="1" applyFont="1"/>
    <xf borderId="2" fillId="0" fontId="6" numFmtId="9" xfId="0" applyBorder="1" applyFont="1" applyNumberFormat="1"/>
    <xf borderId="2" fillId="3" fontId="4" numFmtId="0" xfId="0" applyBorder="1" applyFont="1"/>
    <xf borderId="2" fillId="0" fontId="6" numFmtId="164" xfId="0" applyBorder="1" applyFont="1" applyNumberFormat="1"/>
    <xf borderId="2" fillId="2" fontId="4" numFmtId="0" xfId="0" applyAlignment="1" applyBorder="1" applyFont="1">
      <alignment vertical="center"/>
    </xf>
    <xf borderId="2" fillId="4" fontId="5" numFmtId="0" xfId="0" applyAlignment="1" applyBorder="1" applyFill="1" applyFont="1">
      <alignment horizontal="center" shrinkToFit="0" vertical="center" wrapText="1"/>
    </xf>
    <xf borderId="0" fillId="5" fontId="2" numFmtId="0" xfId="0" applyFill="1" applyFont="1"/>
    <xf borderId="0" fillId="0" fontId="2" numFmtId="0" xfId="0" applyFont="1"/>
    <xf borderId="0" fillId="2" fontId="4" numFmtId="0" xfId="0" applyAlignment="1" applyFont="1">
      <alignment vertical="center"/>
    </xf>
    <xf borderId="0" fillId="6" fontId="3" numFmtId="0" xfId="0" applyAlignment="1" applyFill="1" applyFont="1">
      <alignment readingOrder="0" shrinkToFit="0" vertical="center" wrapText="1"/>
    </xf>
    <xf borderId="0" fillId="2" fontId="7" numFmtId="0" xfId="0" applyAlignment="1" applyFont="1">
      <alignment horizontal="center"/>
    </xf>
    <xf borderId="0" fillId="0" fontId="6" numFmtId="0" xfId="0" applyAlignment="1" applyFont="1">
      <alignment shrinkToFit="0" wrapText="1"/>
    </xf>
  </cellXfs>
  <cellStyles count="1">
    <cellStyle xfId="0" name="Normal" builtinId="0"/>
  </cellStyles>
  <dxfs count="2">
    <dxf>
      <font/>
      <fill>
        <patternFill patternType="solid">
          <fgColor rgb="FFC6EFCE"/>
          <bgColor rgb="FFC6EFCE"/>
        </patternFill>
      </fill>
      <border/>
    </dxf>
    <dxf>
      <font/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AI vs Hiring Cost (Annual – ₹)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'AI Cost Calculator (India)'!$A$14:$A$15</c:f>
            </c:strRef>
          </c:cat>
          <c:val>
            <c:numRef>
              <c:f>'AI Cost Calculator (India)'!$B$14:$B$15</c:f>
              <c:numCache/>
            </c:numRef>
          </c:val>
        </c:ser>
        <c:axId val="1649379559"/>
        <c:axId val="32667439"/>
      </c:barChart>
      <c:catAx>
        <c:axId val="164937955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None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2667439"/>
      </c:catAx>
      <c:valAx>
        <c:axId val="3266743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Annual Cost (₹)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4937955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3</xdr:row>
      <xdr:rowOff>0</xdr:rowOff>
    </xdr:from>
    <xdr:ext cx="5038725" cy="2876550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0</xdr:colOff>
      <xdr:row>20</xdr:row>
      <xdr:rowOff>0</xdr:rowOff>
    </xdr:from>
    <xdr:ext cx="180975" cy="180975"/>
    <xdr:pic>
      <xdr:nvPicPr>
        <xdr:cNvPr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9.14"/>
    <col customWidth="1" min="2" max="2" width="17.71"/>
    <col customWidth="1" min="3" max="26" width="8.71"/>
  </cols>
  <sheetData>
    <row r="1" ht="14.25" customHeight="1">
      <c r="A1" s="1" t="s">
        <v>0</v>
      </c>
    </row>
    <row r="2" ht="14.25" customHeight="1">
      <c r="A2" s="2"/>
      <c r="B2" s="3" t="s">
        <v>1</v>
      </c>
      <c r="G2" s="2"/>
      <c r="H2" s="2"/>
      <c r="I2" s="2"/>
      <c r="J2" s="2"/>
      <c r="K2" s="2"/>
      <c r="L2" s="2"/>
      <c r="M2" s="2"/>
    </row>
    <row r="3" ht="14.25" customHeight="1">
      <c r="A3" s="4" t="s">
        <v>2</v>
      </c>
    </row>
    <row r="4" ht="14.25" customHeight="1">
      <c r="A4" s="5" t="s">
        <v>3</v>
      </c>
      <c r="B4" s="6"/>
    </row>
    <row r="5" ht="14.25" customHeight="1">
      <c r="A5" s="5" t="s">
        <v>4</v>
      </c>
      <c r="B5" s="6"/>
    </row>
    <row r="6" ht="14.25" customHeight="1">
      <c r="A6" s="5" t="s">
        <v>5</v>
      </c>
      <c r="B6" s="6"/>
    </row>
    <row r="7" ht="14.25" customHeight="1">
      <c r="A7" s="5" t="s">
        <v>6</v>
      </c>
      <c r="B7" s="6"/>
    </row>
    <row r="8" ht="14.25" customHeight="1">
      <c r="A8" s="5" t="s">
        <v>7</v>
      </c>
      <c r="B8" s="6"/>
    </row>
    <row r="9" ht="14.25" customHeight="1">
      <c r="A9" s="5" t="s">
        <v>8</v>
      </c>
      <c r="B9" s="6"/>
    </row>
    <row r="10" ht="14.25" customHeight="1">
      <c r="A10" s="5" t="s">
        <v>9</v>
      </c>
      <c r="B10" s="6"/>
    </row>
    <row r="11" ht="14.25" customHeight="1">
      <c r="A11" s="5" t="s">
        <v>10</v>
      </c>
      <c r="B11" s="7"/>
    </row>
    <row r="12" ht="14.25" customHeight="1">
      <c r="A12" s="6"/>
      <c r="B12" s="6"/>
    </row>
    <row r="13" ht="14.25" customHeight="1">
      <c r="A13" s="8" t="s">
        <v>11</v>
      </c>
      <c r="B13" s="6"/>
    </row>
    <row r="14" ht="14.25" customHeight="1">
      <c r="A14" s="6" t="s">
        <v>12</v>
      </c>
      <c r="B14" s="6">
        <f>B6*B7*12</f>
        <v>0</v>
      </c>
    </row>
    <row r="15" ht="14.25" customHeight="1">
      <c r="A15" s="6" t="s">
        <v>13</v>
      </c>
      <c r="B15" s="6">
        <f>(B9*12)+B10</f>
        <v>0</v>
      </c>
    </row>
    <row r="16" ht="14.25" customHeight="1">
      <c r="A16" s="6" t="s">
        <v>14</v>
      </c>
      <c r="B16" s="6">
        <f>B14*B11</f>
        <v>0</v>
      </c>
    </row>
    <row r="17" ht="14.25" customHeight="1">
      <c r="A17" s="6" t="s">
        <v>15</v>
      </c>
      <c r="B17" s="6">
        <f>B16-B15</f>
        <v>0</v>
      </c>
    </row>
    <row r="18" ht="14.25" customHeight="1">
      <c r="A18" s="6" t="s">
        <v>16</v>
      </c>
      <c r="B18" s="9">
        <f>IFERROR((B17/B15)*100,0)</f>
        <v>0</v>
      </c>
    </row>
    <row r="19" ht="14.25" customHeight="1">
      <c r="A19" s="6"/>
      <c r="B19" s="6"/>
    </row>
    <row r="20" ht="64.5" customHeight="1">
      <c r="A20" s="10" t="s">
        <v>17</v>
      </c>
      <c r="B20" s="11" t="str">
        <f>IF(B18&gt;30,"Strongly Recommended – High ROI",IF(B18&gt;10,"Consider AI – Moderate ROI","Not Recommended at Current Cost"))</f>
        <v>Not Recommended at Current Cost</v>
      </c>
    </row>
    <row r="21" ht="14.25" customHeight="1">
      <c r="B21" s="12"/>
    </row>
    <row r="22" ht="14.25" customHeight="1"/>
    <row r="23" ht="14.25" customHeight="1">
      <c r="A23" s="13" t="s">
        <v>18</v>
      </c>
    </row>
    <row r="24" ht="14.25" customHeight="1">
      <c r="A24" s="13" t="s">
        <v>19</v>
      </c>
    </row>
    <row r="25" ht="14.25" customHeight="1"/>
    <row r="26" ht="14.25" customHeight="1">
      <c r="A26" s="14" t="s">
        <v>20</v>
      </c>
    </row>
    <row r="27" ht="14.25" customHeight="1"/>
    <row r="28" ht="14.25" customHeight="1">
      <c r="A28" s="15" t="s">
        <v>21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A1:L1"/>
    <mergeCell ref="B2:F2"/>
    <mergeCell ref="A21:A22"/>
    <mergeCell ref="B21:B26"/>
    <mergeCell ref="A28:A32"/>
  </mergeCells>
  <conditionalFormatting sqref="B18">
    <cfRule type="cellIs" dxfId="0" priority="1" operator="greaterThan">
      <formula>30</formula>
    </cfRule>
  </conditionalFormatting>
  <conditionalFormatting sqref="B18">
    <cfRule type="cellIs" dxfId="1" priority="2" operator="lessThan">
      <formula>10</formula>
    </cfRule>
  </conditionalFormatting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2.86"/>
    <col customWidth="1" min="2" max="26" width="8.71"/>
  </cols>
  <sheetData>
    <row r="1" ht="14.25" customHeight="1">
      <c r="A1" s="16" t="s">
        <v>22</v>
      </c>
    </row>
    <row r="2" ht="14.25" customHeight="1"/>
    <row r="3" ht="28.5" customHeight="1">
      <c r="A3" s="17" t="s">
        <v>23</v>
      </c>
    </row>
    <row r="4" ht="18.0" customHeight="1">
      <c r="A4" s="17" t="s">
        <v>24</v>
      </c>
    </row>
    <row r="5" ht="17.25" customHeight="1">
      <c r="A5" s="17" t="s">
        <v>25</v>
      </c>
    </row>
    <row r="6" ht="13.5" customHeight="1">
      <c r="A6" s="17" t="s">
        <v>26</v>
      </c>
    </row>
    <row r="7" ht="14.25" customHeight="1">
      <c r="A7" s="17" t="s">
        <v>27</v>
      </c>
    </row>
    <row r="8" ht="17.25" customHeight="1">
      <c r="A8" s="17" t="s">
        <v>28</v>
      </c>
    </row>
    <row r="9" ht="15.0" customHeight="1">
      <c r="A9" s="17" t="s">
        <v>29</v>
      </c>
    </row>
    <row r="10" ht="14.25" customHeight="1">
      <c r="A10" s="17"/>
    </row>
    <row r="11" ht="14.25" customHeight="1">
      <c r="A11" s="17" t="s">
        <v>30</v>
      </c>
    </row>
    <row r="12" ht="14.25" customHeight="1">
      <c r="A12" s="17" t="s">
        <v>31</v>
      </c>
    </row>
    <row r="13" ht="14.25" customHeight="1">
      <c r="A13" s="17" t="s">
        <v>32</v>
      </c>
    </row>
    <row r="14" ht="14.25" customHeight="1">
      <c r="A14" s="17" t="s">
        <v>33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